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688" yWindow="200" windowWidth="16303" windowHeight="1175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Лист1!$A$1:$L$20</definedName>
  </definedNames>
  <calcPr calcId="124519"/>
</workbook>
</file>

<file path=xl/calcChain.xml><?xml version="1.0" encoding="utf-8"?>
<calcChain xmlns="http://schemas.openxmlformats.org/spreadsheetml/2006/main">
  <c r="L9" i="1"/>
  <c r="L8" s="1"/>
  <c r="K9"/>
  <c r="J9"/>
  <c r="I9"/>
  <c r="H9"/>
  <c r="H8" s="1"/>
  <c r="K8"/>
  <c r="J8"/>
  <c r="I8"/>
  <c r="G9"/>
  <c r="F9"/>
  <c r="E9"/>
  <c r="D9"/>
  <c r="D8" s="1"/>
  <c r="C9"/>
  <c r="C8" l="1"/>
  <c r="G8"/>
  <c r="F8"/>
  <c r="E8"/>
</calcChain>
</file>

<file path=xl/sharedStrings.xml><?xml version="1.0" encoding="utf-8"?>
<sst xmlns="http://schemas.openxmlformats.org/spreadsheetml/2006/main" count="32" uniqueCount="31">
  <si>
    <t>№ п/п</t>
  </si>
  <si>
    <t xml:space="preserve">Наименование </t>
  </si>
  <si>
    <t>РАСХОДЫ ВСЕГО, в том числе</t>
  </si>
  <si>
    <t>Програмные расходы</t>
  </si>
  <si>
    <t>(тыс.рублей)</t>
  </si>
  <si>
    <t>1.</t>
  </si>
  <si>
    <t>1.1</t>
  </si>
  <si>
    <t>1.2</t>
  </si>
  <si>
    <t>уточненный план</t>
  </si>
  <si>
    <t>оценка</t>
  </si>
  <si>
    <t>из утвержденного бюджета на 2020 г.</t>
  </si>
  <si>
    <t>план по первой сесси</t>
  </si>
  <si>
    <t>по последней сессии</t>
  </si>
  <si>
    <t>факт 2019 г. из отчета об исполнении</t>
  </si>
  <si>
    <t>1.Муниципальная программа «Развитие и сохранение культуры поселения »</t>
  </si>
  <si>
    <t>2.Муниципальная программа «Муниципальное управление и гражданское общество»</t>
  </si>
  <si>
    <t xml:space="preserve">3.Муниципальная программа « Развитие территории поселения» </t>
  </si>
  <si>
    <t xml:space="preserve">6.Муниципальная программа  «Развитие транспортной системы» </t>
  </si>
  <si>
    <t>Не програмная часть</t>
  </si>
  <si>
    <t>Расходы бюджета Щучинского сельского поселения Лискинского муниципального района Воронежской области в рамках программ на долгосрочный период</t>
  </si>
  <si>
    <t>4.Муниципальная программа  «Использование и охрана земель на территории Щучинского сельского поселения»</t>
  </si>
  <si>
    <t>Приложение № 1
к бюджетному прогнозу Щучинского сельского поселения Лискинского 
муниципального района Воронежской области 
на долгосрочный период
от______________________2025 г №_________</t>
  </si>
  <si>
    <t>Отчетный год (2024г.)</t>
  </si>
  <si>
    <t xml:space="preserve">Текущий год (2025г.) </t>
  </si>
  <si>
    <t>Очередной год (2026г.)</t>
  </si>
  <si>
    <t>Первый год планового периода (2027г.)</t>
  </si>
  <si>
    <t>Второй год планового периода (2028г.)</t>
  </si>
  <si>
    <t>Третий год планового периода (2029г.)</t>
  </si>
  <si>
    <t>Четвертый  год планового периода (2030г.)</t>
  </si>
  <si>
    <t>Пятый год планового периода (2031г.)</t>
  </si>
  <si>
    <t>Шестой год планового периода (2032г.)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</si>
</sst>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color rgb="FF0000FF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6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2" fillId="0" borderId="0" xfId="0" applyFont="1" applyAlignment="1">
      <alignment horizontal="right" vertical="center"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64" fontId="11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0" fillId="0" borderId="0" xfId="0" applyFill="1"/>
    <xf numFmtId="49" fontId="13" fillId="0" borderId="2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"/>
  <sheetViews>
    <sheetView tabSelected="1" zoomScale="60" zoomScaleNormal="60" zoomScaleSheetLayoutView="70" workbookViewId="0">
      <selection activeCell="L4" sqref="L4:L5"/>
    </sheetView>
  </sheetViews>
  <sheetFormatPr defaultRowHeight="15.05"/>
  <cols>
    <col min="2" max="2" width="45.6640625" customWidth="1"/>
    <col min="3" max="3" width="18.109375" customWidth="1"/>
    <col min="4" max="4" width="21.5546875" customWidth="1"/>
    <col min="5" max="5" width="21.5546875" style="33" customWidth="1"/>
    <col min="6" max="6" width="21.5546875" style="1" customWidth="1"/>
    <col min="7" max="7" width="24.6640625" customWidth="1"/>
    <col min="8" max="8" width="25.6640625" style="44" customWidth="1"/>
    <col min="9" max="9" width="27.33203125" style="44" customWidth="1"/>
    <col min="10" max="10" width="26.33203125" customWidth="1"/>
    <col min="11" max="11" width="25.44140625" customWidth="1"/>
    <col min="12" max="12" width="25.44140625" style="1" customWidth="1"/>
  </cols>
  <sheetData>
    <row r="1" spans="1:20" ht="129.80000000000001" customHeight="1">
      <c r="A1" s="51"/>
      <c r="B1" s="51"/>
      <c r="C1" s="51"/>
      <c r="D1" s="2"/>
      <c r="E1" s="26"/>
      <c r="F1" s="18"/>
      <c r="G1" s="2"/>
      <c r="H1" s="39"/>
      <c r="I1" s="48" t="s">
        <v>21</v>
      </c>
      <c r="J1" s="48"/>
      <c r="K1" s="48"/>
      <c r="L1" s="48"/>
      <c r="M1" s="1"/>
      <c r="N1" s="1"/>
      <c r="O1" s="1"/>
      <c r="P1" s="1"/>
      <c r="Q1" s="1"/>
      <c r="R1" s="1"/>
      <c r="S1" s="1"/>
      <c r="T1" s="1"/>
    </row>
    <row r="2" spans="1:20" ht="40.1" customHeight="1">
      <c r="A2" s="1"/>
      <c r="B2" s="52" t="s">
        <v>19</v>
      </c>
      <c r="C2" s="52"/>
      <c r="D2" s="52"/>
      <c r="E2" s="52"/>
      <c r="F2" s="52"/>
      <c r="G2" s="52"/>
      <c r="H2" s="52"/>
      <c r="I2" s="52"/>
      <c r="J2" s="52"/>
      <c r="K2" s="52"/>
      <c r="L2" s="19"/>
      <c r="M2" s="1"/>
      <c r="N2" s="1"/>
      <c r="O2" s="1"/>
      <c r="P2" s="1"/>
      <c r="Q2" s="1"/>
      <c r="R2" s="1"/>
      <c r="S2" s="1"/>
      <c r="T2" s="1"/>
    </row>
    <row r="3" spans="1:20" s="1" customFormat="1" ht="26.3" customHeight="1">
      <c r="B3" s="17"/>
      <c r="C3" s="17"/>
      <c r="D3" s="17"/>
      <c r="E3" s="27"/>
      <c r="F3" s="17"/>
      <c r="G3" s="17"/>
      <c r="H3" s="40"/>
      <c r="I3" s="40"/>
      <c r="J3" s="17"/>
      <c r="K3" s="17"/>
      <c r="L3" s="46" t="s">
        <v>4</v>
      </c>
    </row>
    <row r="4" spans="1:20" s="1" customFormat="1" ht="25.55" customHeight="1">
      <c r="A4" s="49" t="s">
        <v>0</v>
      </c>
      <c r="B4" s="47" t="s">
        <v>1</v>
      </c>
      <c r="C4" s="50" t="s">
        <v>22</v>
      </c>
      <c r="D4" s="50" t="s">
        <v>23</v>
      </c>
      <c r="E4" s="50"/>
      <c r="F4" s="50" t="s">
        <v>24</v>
      </c>
      <c r="G4" s="50" t="s">
        <v>25</v>
      </c>
      <c r="H4" s="50" t="s">
        <v>26</v>
      </c>
      <c r="I4" s="50" t="s">
        <v>27</v>
      </c>
      <c r="J4" s="47" t="s">
        <v>28</v>
      </c>
      <c r="K4" s="47" t="s">
        <v>29</v>
      </c>
      <c r="L4" s="47" t="s">
        <v>30</v>
      </c>
    </row>
    <row r="5" spans="1:20" ht="106" customHeight="1">
      <c r="A5" s="49"/>
      <c r="B5" s="47"/>
      <c r="C5" s="50"/>
      <c r="D5" s="45" t="s">
        <v>8</v>
      </c>
      <c r="E5" s="28" t="s">
        <v>9</v>
      </c>
      <c r="F5" s="50"/>
      <c r="G5" s="50"/>
      <c r="H5" s="50"/>
      <c r="I5" s="50"/>
      <c r="J5" s="47"/>
      <c r="K5" s="47"/>
      <c r="L5" s="47"/>
      <c r="M5" s="1"/>
      <c r="N5" s="1"/>
      <c r="O5" s="1"/>
      <c r="P5" s="1"/>
      <c r="Q5" s="1"/>
      <c r="R5" s="1"/>
      <c r="S5" s="1"/>
      <c r="T5" s="1"/>
    </row>
    <row r="6" spans="1:20" s="1" customFormat="1" ht="52.6" hidden="1">
      <c r="A6" s="24"/>
      <c r="B6" s="23"/>
      <c r="C6" s="25" t="s">
        <v>13</v>
      </c>
      <c r="D6" s="25" t="s">
        <v>11</v>
      </c>
      <c r="E6" s="28" t="s">
        <v>12</v>
      </c>
      <c r="F6" s="25" t="s">
        <v>10</v>
      </c>
      <c r="G6" s="25" t="s">
        <v>10</v>
      </c>
      <c r="H6" s="38"/>
      <c r="I6" s="38"/>
      <c r="J6" s="23"/>
      <c r="K6" s="23"/>
      <c r="L6" s="23"/>
    </row>
    <row r="7" spans="1:20" ht="15.65">
      <c r="A7" s="11">
        <v>1</v>
      </c>
      <c r="B7" s="4">
        <v>2</v>
      </c>
      <c r="C7" s="4">
        <v>3</v>
      </c>
      <c r="D7" s="4">
        <v>4</v>
      </c>
      <c r="E7" s="29">
        <v>5</v>
      </c>
      <c r="F7" s="4">
        <v>6</v>
      </c>
      <c r="G7" s="4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1"/>
      <c r="N7" s="1"/>
      <c r="O7" s="1"/>
      <c r="P7" s="1"/>
      <c r="Q7" s="1"/>
      <c r="R7" s="1"/>
      <c r="S7" s="1"/>
      <c r="T7" s="1"/>
    </row>
    <row r="8" spans="1:20" s="12" customFormat="1" ht="41.35">
      <c r="A8" s="5" t="s">
        <v>5</v>
      </c>
      <c r="B8" s="6" t="s">
        <v>2</v>
      </c>
      <c r="C8" s="42">
        <f t="shared" ref="C8:L8" si="0">C9+C15</f>
        <v>32164</v>
      </c>
      <c r="D8" s="30">
        <f t="shared" si="0"/>
        <v>21748.600000000002</v>
      </c>
      <c r="E8" s="30">
        <f t="shared" si="0"/>
        <v>21748.600000000002</v>
      </c>
      <c r="F8" s="30">
        <f t="shared" si="0"/>
        <v>15111.599999999999</v>
      </c>
      <c r="G8" s="30">
        <f t="shared" si="0"/>
        <v>16190.5</v>
      </c>
      <c r="H8" s="30">
        <f t="shared" ref="H8:L8" si="1">H9+H15</f>
        <v>16190.5</v>
      </c>
      <c r="I8" s="30">
        <f t="shared" si="1"/>
        <v>16190.5</v>
      </c>
      <c r="J8" s="30">
        <f t="shared" si="1"/>
        <v>16190.5</v>
      </c>
      <c r="K8" s="30">
        <f t="shared" si="1"/>
        <v>16190.5</v>
      </c>
      <c r="L8" s="30">
        <f t="shared" si="1"/>
        <v>16190.5</v>
      </c>
      <c r="M8" s="13"/>
      <c r="N8" s="13"/>
      <c r="O8" s="13"/>
      <c r="P8" s="13"/>
      <c r="Q8" s="13"/>
      <c r="R8" s="13"/>
      <c r="S8" s="13"/>
      <c r="T8" s="13"/>
    </row>
    <row r="9" spans="1:20" s="12" customFormat="1" ht="21.3">
      <c r="A9" s="8" t="s">
        <v>6</v>
      </c>
      <c r="B9" s="9" t="s">
        <v>3</v>
      </c>
      <c r="C9" s="20">
        <f>C10+C11+C12+C13+C14</f>
        <v>32164</v>
      </c>
      <c r="D9" s="20">
        <f t="shared" ref="D9:L9" si="2">D10+D11+D12+D13+D14</f>
        <v>21748.600000000002</v>
      </c>
      <c r="E9" s="20">
        <f t="shared" si="2"/>
        <v>21748.600000000002</v>
      </c>
      <c r="F9" s="20">
        <f t="shared" si="2"/>
        <v>15111.599999999999</v>
      </c>
      <c r="G9" s="20">
        <f t="shared" si="2"/>
        <v>16190.5</v>
      </c>
      <c r="H9" s="20">
        <f t="shared" ref="H9:L9" si="3">H10+H11+H12+H13+H14</f>
        <v>16190.5</v>
      </c>
      <c r="I9" s="20">
        <f t="shared" si="3"/>
        <v>16190.5</v>
      </c>
      <c r="J9" s="20">
        <f t="shared" si="3"/>
        <v>16190.5</v>
      </c>
      <c r="K9" s="20">
        <f t="shared" si="3"/>
        <v>16190.5</v>
      </c>
      <c r="L9" s="20">
        <f t="shared" si="3"/>
        <v>16190.5</v>
      </c>
      <c r="M9" s="14"/>
      <c r="N9" s="14"/>
      <c r="O9" s="14"/>
      <c r="P9" s="14"/>
      <c r="Q9" s="14"/>
      <c r="R9" s="14"/>
      <c r="S9" s="14"/>
      <c r="T9" s="14"/>
    </row>
    <row r="10" spans="1:20" ht="52.6">
      <c r="A10" s="7"/>
      <c r="B10" s="10" t="s">
        <v>14</v>
      </c>
      <c r="C10" s="21">
        <v>2507.1999999999998</v>
      </c>
      <c r="D10" s="21">
        <v>3093.6</v>
      </c>
      <c r="E10" s="21">
        <v>3093.6</v>
      </c>
      <c r="F10" s="21">
        <v>3320.2</v>
      </c>
      <c r="G10" s="15">
        <v>3542.4</v>
      </c>
      <c r="H10" s="15">
        <v>3542.4</v>
      </c>
      <c r="I10" s="15">
        <v>3542.4</v>
      </c>
      <c r="J10" s="15">
        <v>3542.4</v>
      </c>
      <c r="K10" s="15">
        <v>3542.4</v>
      </c>
      <c r="L10" s="15">
        <v>3542.4</v>
      </c>
      <c r="M10" s="1"/>
      <c r="N10" s="1"/>
      <c r="O10" s="1"/>
      <c r="P10" s="1"/>
      <c r="Q10" s="1"/>
      <c r="R10" s="1"/>
      <c r="S10" s="1"/>
      <c r="T10" s="1"/>
    </row>
    <row r="11" spans="1:20" ht="52.6">
      <c r="A11" s="7"/>
      <c r="B11" s="10" t="s">
        <v>15</v>
      </c>
      <c r="C11" s="21">
        <v>6657.5</v>
      </c>
      <c r="D11" s="21">
        <v>7874</v>
      </c>
      <c r="E11" s="21">
        <v>7874</v>
      </c>
      <c r="F11" s="21">
        <v>7692.7</v>
      </c>
      <c r="G11" s="15">
        <v>7891.1</v>
      </c>
      <c r="H11" s="15">
        <v>7891.1</v>
      </c>
      <c r="I11" s="15">
        <v>7891.1</v>
      </c>
      <c r="J11" s="15">
        <v>7891.1</v>
      </c>
      <c r="K11" s="15">
        <v>7891.1</v>
      </c>
      <c r="L11" s="15">
        <v>7891.1</v>
      </c>
      <c r="M11" s="1"/>
      <c r="N11" s="1"/>
      <c r="O11" s="1"/>
      <c r="P11" s="1"/>
      <c r="Q11" s="1"/>
      <c r="R11" s="1"/>
      <c r="S11" s="1"/>
      <c r="T11" s="1"/>
    </row>
    <row r="12" spans="1:20" ht="35.1">
      <c r="A12" s="7"/>
      <c r="B12" s="10" t="s">
        <v>16</v>
      </c>
      <c r="C12" s="21">
        <v>20719</v>
      </c>
      <c r="D12" s="21">
        <v>9232.2000000000007</v>
      </c>
      <c r="E12" s="21">
        <v>9232.2000000000007</v>
      </c>
      <c r="F12" s="21">
        <v>3345.7</v>
      </c>
      <c r="G12" s="15">
        <v>2865.5</v>
      </c>
      <c r="H12" s="15">
        <v>2865.5</v>
      </c>
      <c r="I12" s="15">
        <v>2865.5</v>
      </c>
      <c r="J12" s="15">
        <v>2865.5</v>
      </c>
      <c r="K12" s="15">
        <v>2865.5</v>
      </c>
      <c r="L12" s="15">
        <v>2865.5</v>
      </c>
      <c r="M12" s="1"/>
      <c r="N12" s="1"/>
      <c r="O12" s="1"/>
      <c r="P12" s="1"/>
      <c r="Q12" s="1"/>
      <c r="R12" s="1"/>
      <c r="S12" s="1"/>
      <c r="T12" s="1"/>
    </row>
    <row r="13" spans="1:20" ht="70.150000000000006">
      <c r="A13" s="7"/>
      <c r="B13" s="10" t="s">
        <v>20</v>
      </c>
      <c r="C13" s="22">
        <v>0</v>
      </c>
      <c r="D13" s="22">
        <v>15</v>
      </c>
      <c r="E13" s="22">
        <v>15</v>
      </c>
      <c r="F13" s="16">
        <v>15</v>
      </c>
      <c r="G13" s="16">
        <v>15</v>
      </c>
      <c r="H13" s="16">
        <v>15</v>
      </c>
      <c r="I13" s="16">
        <v>15</v>
      </c>
      <c r="J13" s="16">
        <v>15</v>
      </c>
      <c r="K13" s="16">
        <v>15</v>
      </c>
      <c r="L13" s="16">
        <v>15</v>
      </c>
      <c r="M13" s="1"/>
      <c r="N13" s="1"/>
      <c r="O13" s="1"/>
      <c r="P13" s="1"/>
      <c r="Q13" s="1"/>
      <c r="R13" s="1"/>
      <c r="S13" s="1"/>
      <c r="T13" s="1"/>
    </row>
    <row r="14" spans="1:20" ht="35.1">
      <c r="A14" s="7"/>
      <c r="B14" s="10" t="s">
        <v>17</v>
      </c>
      <c r="C14" s="22">
        <v>2280.3000000000002</v>
      </c>
      <c r="D14" s="22">
        <v>1533.8</v>
      </c>
      <c r="E14" s="22">
        <v>1533.8</v>
      </c>
      <c r="F14" s="16">
        <v>738</v>
      </c>
      <c r="G14" s="16">
        <v>1876.5</v>
      </c>
      <c r="H14" s="16">
        <v>1876.5</v>
      </c>
      <c r="I14" s="16">
        <v>1876.5</v>
      </c>
      <c r="J14" s="16">
        <v>1876.5</v>
      </c>
      <c r="K14" s="16">
        <v>1876.5</v>
      </c>
      <c r="L14" s="16">
        <v>1876.5</v>
      </c>
      <c r="M14" s="1"/>
      <c r="N14" s="1"/>
      <c r="O14" s="1"/>
      <c r="P14" s="1"/>
      <c r="Q14" s="1"/>
      <c r="R14" s="1"/>
      <c r="S14" s="1"/>
      <c r="T14" s="1"/>
    </row>
    <row r="15" spans="1:20" ht="20.7">
      <c r="A15" s="34" t="s">
        <v>7</v>
      </c>
      <c r="B15" s="35" t="s">
        <v>18</v>
      </c>
      <c r="C15" s="36">
        <v>0</v>
      </c>
      <c r="D15" s="36">
        <v>0</v>
      </c>
      <c r="E15" s="36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"/>
      <c r="N15" s="3"/>
      <c r="O15" s="3"/>
      <c r="P15" s="3"/>
      <c r="Q15" s="3"/>
      <c r="R15" s="3"/>
      <c r="S15" s="3"/>
      <c r="T15" s="3"/>
    </row>
    <row r="16" spans="1:20" ht="20.7">
      <c r="A16" s="7"/>
      <c r="B16" s="10"/>
      <c r="C16" s="22"/>
      <c r="D16" s="22"/>
      <c r="E16" s="31"/>
      <c r="F16" s="16"/>
      <c r="G16" s="16"/>
      <c r="H16" s="22"/>
      <c r="I16" s="22"/>
      <c r="J16" s="22"/>
      <c r="K16" s="22"/>
      <c r="L16" s="22"/>
      <c r="M16" s="1"/>
      <c r="N16" s="1"/>
      <c r="O16" s="1"/>
      <c r="P16" s="1"/>
      <c r="Q16" s="1"/>
      <c r="R16" s="1"/>
      <c r="S16" s="1"/>
      <c r="T16" s="1"/>
    </row>
    <row r="17" spans="3:12" ht="21.3">
      <c r="C17" s="12"/>
      <c r="D17" s="12"/>
      <c r="E17" s="32"/>
      <c r="F17" s="12"/>
      <c r="G17" s="12"/>
      <c r="H17" s="43"/>
      <c r="I17" s="43"/>
      <c r="J17" s="12"/>
      <c r="K17" s="12"/>
      <c r="L17" s="12"/>
    </row>
  </sheetData>
  <mergeCells count="14">
    <mergeCell ref="L4:L5"/>
    <mergeCell ref="I1:L1"/>
    <mergeCell ref="A4:A5"/>
    <mergeCell ref="G4:G5"/>
    <mergeCell ref="H4:H5"/>
    <mergeCell ref="F4:F5"/>
    <mergeCell ref="A1:C1"/>
    <mergeCell ref="K4:K5"/>
    <mergeCell ref="B2:K2"/>
    <mergeCell ref="C4:C5"/>
    <mergeCell ref="D4:E4"/>
    <mergeCell ref="B4:B5"/>
    <mergeCell ref="J4:J5"/>
    <mergeCell ref="I4:I5"/>
  </mergeCells>
  <pageMargins left="0.25" right="0.25" top="0.2" bottom="0.33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zayv</dc:creator>
  <cp:lastModifiedBy>IOgnerubova</cp:lastModifiedBy>
  <cp:lastPrinted>2024-02-16T11:22:20Z</cp:lastPrinted>
  <dcterms:created xsi:type="dcterms:W3CDTF">2016-10-19T06:49:45Z</dcterms:created>
  <dcterms:modified xsi:type="dcterms:W3CDTF">2025-02-19T11:44:31Z</dcterms:modified>
</cp:coreProperties>
</file>